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<sst xmlns="http://schemas.openxmlformats.org/spreadsheetml/2006/main" count="30" uniqueCount="30">
  <si>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ATTIVO</t>
  </si>
  <si>
    <t>PASSIVO</t>
  </si>
  <si>
    <t>A) PATRIMONIO NETTO</t>
  </si>
  <si>
    <t>I - Patrimonio libero</t>
  </si>
  <si>
    <t>TOTALE PASSIVO</t>
  </si>
  <si>
    <t>C) ATTIVO CIRCOLANTE</t>
  </si>
  <si>
    <t>IV - Disponibilita' liquide</t>
  </si>
  <si>
    <t>1) Depositi bancari</t>
  </si>
  <si>
    <t>3) Denaro e valori in cassa</t>
  </si>
  <si>
    <t>Raccolta di fondi</t>
  </si>
  <si>
    <t>TOTALE INCASSI</t>
  </si>
  <si>
    <t xml:space="preserve">Pagamenti </t>
  </si>
  <si>
    <t xml:space="preserve">Incassi </t>
  </si>
  <si>
    <t>Attivita' di supporto generale</t>
  </si>
  <si>
    <t>TOTALE PAGAMENTI</t>
  </si>
  <si>
    <t>DIFFERENZA INC. - PAG.</t>
  </si>
  <si>
    <t>TOTALE ATTIVO</t>
  </si>
  <si>
    <t>Interessi attivi</t>
  </si>
  <si>
    <t>MY NAME IS HELP - ONLUS</t>
  </si>
  <si>
    <t>Stato patrimoniale</t>
  </si>
  <si>
    <t>Rendiconto gestionale</t>
  </si>
  <si>
    <t>Spese banca</t>
  </si>
  <si>
    <t>Proventi 5 per mille</t>
  </si>
  <si>
    <t>Esercizio 2018</t>
  </si>
  <si>
    <t>Quote associative</t>
  </si>
  <si>
    <t>Proventi adozioni a distanza</t>
  </si>
  <si>
    <t>Gestione ordinaria scuole Kenya</t>
  </si>
  <si>
    <t>Costruzione Watamu Children Garden</t>
  </si>
  <si>
    <t xml:space="preserve"> Risultato gestionale 2018</t>
  </si>
  <si>
    <t>Avanzo gestioni precedenti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</si>
</sst>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&quot;-&quot;_-;_-@_-"/>
    <numFmt numFmtId="173" formatCode="[$-410]dddd\ d\ mmmm\ yyyy"/>
    <numFmt numFmtId="174" formatCode="#,##0.00\ _€"/>
    <numFmt numFmtId="175" formatCode="#,##0.00\ &quot;€&quot;"/>
  </numFmts>
  <fonts count="41">
    <font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16" xfId="59" applyFont="1" applyBorder="1" applyAlignment="1">
      <alignment/>
    </xf>
    <xf numFmtId="44" fontId="0" fillId="0" borderId="18" xfId="59" applyFont="1" applyBorder="1" applyAlignment="1">
      <alignment/>
    </xf>
    <xf numFmtId="170" fontId="0" fillId="0" borderId="0" xfId="0" applyNumberFormat="1" applyAlignment="1">
      <alignment/>
    </xf>
    <xf numFmtId="175" fontId="3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15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75" fontId="0" fillId="0" borderId="16" xfId="0" applyNumberFormat="1" applyBorder="1" applyAlignment="1">
      <alignment horizontal="left"/>
    </xf>
    <xf numFmtId="175" fontId="0" fillId="0" borderId="17" xfId="0" applyNumberForma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5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3" max="3" width="10.421875" style="0" customWidth="1"/>
    <col min="4" max="4" width="11.8515625" style="0" customWidth="1"/>
    <col min="5" max="5" width="10.00390625" style="0" customWidth="1"/>
    <col min="6" max="6" width="11.57421875" style="27" customWidth="1"/>
    <col min="10" max="10" width="3.28125" style="0" customWidth="1"/>
    <col min="11" max="11" width="11.7109375" style="0" customWidth="1"/>
    <col min="17" max="17" width="11.8515625" style="0" bestFit="1" customWidth="1"/>
  </cols>
  <sheetData>
    <row r="2" spans="1:11" ht="12.75">
      <c r="A2" s="33" t="s">
        <v>18</v>
      </c>
      <c r="B2" s="33"/>
      <c r="C2" s="33"/>
      <c r="D2" s="33"/>
      <c r="E2" s="2"/>
      <c r="F2" s="26"/>
      <c r="G2" s="2"/>
      <c r="H2" s="2"/>
      <c r="I2" s="2"/>
      <c r="J2" s="33" t="s">
        <v>23</v>
      </c>
      <c r="K2" s="33"/>
    </row>
    <row r="5" ht="30">
      <c r="D5" s="1"/>
    </row>
    <row r="6" spans="1:5" ht="12.75">
      <c r="A6" s="2" t="s">
        <v>19</v>
      </c>
      <c r="E6" s="16"/>
    </row>
    <row r="7" ht="13.5" thickBot="1"/>
    <row r="8" spans="1:11" ht="18.75" thickBot="1">
      <c r="A8" s="8"/>
      <c r="B8" s="9"/>
      <c r="C8" s="10" t="s">
        <v>0</v>
      </c>
      <c r="D8" s="9"/>
      <c r="E8" s="9"/>
      <c r="F8" s="28"/>
      <c r="G8" s="9"/>
      <c r="H8" s="10" t="s">
        <v>1</v>
      </c>
      <c r="I8" s="9"/>
      <c r="J8" s="9"/>
      <c r="K8" s="11"/>
    </row>
    <row r="9" spans="1:11" ht="12.75">
      <c r="A9" s="4"/>
      <c r="F9" s="29"/>
      <c r="K9" s="12"/>
    </row>
    <row r="10" spans="1:11" ht="12.75">
      <c r="A10" s="5" t="s">
        <v>5</v>
      </c>
      <c r="B10" s="2"/>
      <c r="C10" s="2"/>
      <c r="F10" s="29"/>
      <c r="G10" s="2" t="s">
        <v>2</v>
      </c>
      <c r="H10" s="2"/>
      <c r="I10" s="2"/>
      <c r="K10" s="12"/>
    </row>
    <row r="11" spans="1:11" ht="12.75">
      <c r="A11" s="4"/>
      <c r="F11" s="29"/>
      <c r="K11" s="12"/>
    </row>
    <row r="12" spans="1:11" ht="12.75">
      <c r="A12" s="4" t="s">
        <v>6</v>
      </c>
      <c r="F12" s="29"/>
      <c r="G12" t="s">
        <v>3</v>
      </c>
      <c r="K12" s="12"/>
    </row>
    <row r="13" spans="1:11" ht="12.75">
      <c r="A13" s="4" t="s">
        <v>7</v>
      </c>
      <c r="F13" s="30">
        <v>55094.05</v>
      </c>
      <c r="G13" s="22" t="s">
        <v>28</v>
      </c>
      <c r="K13" s="24">
        <f>E53</f>
        <v>-3637.279999999999</v>
      </c>
    </row>
    <row r="14" spans="1:11" ht="12.75">
      <c r="A14" s="4"/>
      <c r="F14" s="30"/>
      <c r="G14" s="22" t="s">
        <v>29</v>
      </c>
      <c r="K14" s="24">
        <f>44295.16+14495.57</f>
        <v>58790.73</v>
      </c>
    </row>
    <row r="15" spans="1:11" ht="12.75">
      <c r="A15" s="4"/>
      <c r="F15" s="30"/>
      <c r="G15" s="22"/>
      <c r="K15" s="23"/>
    </row>
    <row r="16" spans="1:11" ht="12.75">
      <c r="A16" s="4"/>
      <c r="F16" s="30"/>
      <c r="G16" s="22"/>
      <c r="K16" s="23"/>
    </row>
    <row r="17" spans="1:11" ht="12.75">
      <c r="A17" s="4" t="s">
        <v>8</v>
      </c>
      <c r="F17" s="30">
        <v>59.4</v>
      </c>
      <c r="G17" s="22"/>
      <c r="K17" s="23"/>
    </row>
    <row r="18" spans="1:11" ht="12.75">
      <c r="A18" s="4"/>
      <c r="F18" s="30"/>
      <c r="G18" s="22"/>
      <c r="K18" s="23"/>
    </row>
    <row r="19" spans="1:12" ht="12.75">
      <c r="A19" s="4"/>
      <c r="F19" s="30"/>
      <c r="G19" s="22"/>
      <c r="K19" s="23"/>
      <c r="L19" s="3"/>
    </row>
    <row r="20" spans="1:12" ht="12.75">
      <c r="A20" s="4"/>
      <c r="F20" s="30"/>
      <c r="G20" s="22"/>
      <c r="K20" s="23"/>
      <c r="L20" s="3"/>
    </row>
    <row r="21" spans="1:11" ht="12.75">
      <c r="A21" s="4"/>
      <c r="F21" s="30"/>
      <c r="G21" s="22"/>
      <c r="K21" s="23"/>
    </row>
    <row r="22" spans="1:11" ht="12.75">
      <c r="A22" s="4"/>
      <c r="F22" s="30"/>
      <c r="G22" s="22"/>
      <c r="K22" s="23"/>
    </row>
    <row r="23" spans="1:17" ht="12.75">
      <c r="A23" s="4"/>
      <c r="F23" s="30"/>
      <c r="G23" s="22"/>
      <c r="K23" s="23"/>
      <c r="Q23" s="25"/>
    </row>
    <row r="24" spans="1:11" ht="12.75">
      <c r="A24" s="4"/>
      <c r="F24" s="30"/>
      <c r="K24" s="13"/>
    </row>
    <row r="25" spans="1:17" ht="12.75">
      <c r="A25" s="4"/>
      <c r="F25" s="30"/>
      <c r="K25" s="12"/>
      <c r="Q25" s="25"/>
    </row>
    <row r="26" spans="1:13" ht="12.75">
      <c r="A26" s="4"/>
      <c r="F26" s="30"/>
      <c r="K26" s="12"/>
      <c r="M26" s="3"/>
    </row>
    <row r="27" spans="1:17" ht="12.75">
      <c r="A27" s="5" t="s">
        <v>16</v>
      </c>
      <c r="B27" s="2"/>
      <c r="F27" s="30">
        <f>F13+F17</f>
        <v>55153.450000000004</v>
      </c>
      <c r="G27" s="2" t="s">
        <v>4</v>
      </c>
      <c r="H27" s="2"/>
      <c r="K27" s="13">
        <f>SUM(K13:K24)</f>
        <v>55153.450000000004</v>
      </c>
      <c r="L27" s="3"/>
      <c r="Q27" s="25"/>
    </row>
    <row r="28" spans="1:11" ht="12.75">
      <c r="A28" s="4"/>
      <c r="F28" s="30"/>
      <c r="K28" s="12"/>
    </row>
    <row r="29" spans="1:17" ht="13.5" thickBot="1">
      <c r="A29" s="6"/>
      <c r="B29" s="7"/>
      <c r="C29" s="7"/>
      <c r="D29" s="7"/>
      <c r="E29" s="7"/>
      <c r="F29" s="31"/>
      <c r="G29" s="7"/>
      <c r="H29" s="7"/>
      <c r="I29" s="7"/>
      <c r="J29" s="7"/>
      <c r="K29" s="14"/>
      <c r="Q29" s="3"/>
    </row>
    <row r="31" spans="1:6" ht="33">
      <c r="A31" s="2" t="s">
        <v>20</v>
      </c>
      <c r="F31" s="32"/>
    </row>
    <row r="33" spans="1:3" ht="15.75">
      <c r="A33" s="18" t="s">
        <v>12</v>
      </c>
      <c r="B33" s="15"/>
      <c r="C33" s="15"/>
    </row>
    <row r="35" spans="1:5" ht="12.75">
      <c r="A35" t="s">
        <v>9</v>
      </c>
      <c r="E35" s="3">
        <v>71922.15</v>
      </c>
    </row>
    <row r="36" spans="1:5" ht="12.75">
      <c r="A36" t="s">
        <v>25</v>
      </c>
      <c r="E36" s="3">
        <v>18355</v>
      </c>
    </row>
    <row r="37" spans="1:5" ht="12.75">
      <c r="A37" t="s">
        <v>24</v>
      </c>
      <c r="E37" s="3">
        <v>350</v>
      </c>
    </row>
    <row r="38" spans="1:5" ht="12.75">
      <c r="A38" t="s">
        <v>22</v>
      </c>
      <c r="E38" s="3">
        <v>15252.13</v>
      </c>
    </row>
    <row r="39" spans="1:5" ht="12.75">
      <c r="A39" t="s">
        <v>17</v>
      </c>
      <c r="E39">
        <v>0.41</v>
      </c>
    </row>
    <row r="41" spans="1:5" ht="12.75">
      <c r="A41" s="19" t="s">
        <v>10</v>
      </c>
      <c r="B41" s="2"/>
      <c r="E41" s="20">
        <f>E35+E38+E39+E36+E37</f>
        <v>105879.69</v>
      </c>
    </row>
    <row r="43" spans="1:2" ht="15.75">
      <c r="A43" s="18" t="s">
        <v>11</v>
      </c>
      <c r="B43" s="15"/>
    </row>
    <row r="44" ht="12.75">
      <c r="E44" s="3"/>
    </row>
    <row r="45" spans="1:5" ht="12.75">
      <c r="A45" s="22" t="s">
        <v>26</v>
      </c>
      <c r="E45" s="3">
        <v>47518.17</v>
      </c>
    </row>
    <row r="46" spans="1:5" ht="12.75">
      <c r="A46" s="22" t="s">
        <v>27</v>
      </c>
      <c r="E46" s="3">
        <v>52481.83</v>
      </c>
    </row>
    <row r="47" spans="1:5" ht="12.75">
      <c r="A47" t="s">
        <v>21</v>
      </c>
      <c r="E47" s="3">
        <v>508.48</v>
      </c>
    </row>
    <row r="48" spans="1:5" ht="12.75">
      <c r="A48" t="s">
        <v>13</v>
      </c>
      <c r="E48" s="3">
        <f>7271.49+1737</f>
        <v>9008.49</v>
      </c>
    </row>
    <row r="49" spans="1:5" ht="12.75">
      <c r="A49" s="19" t="s">
        <v>14</v>
      </c>
      <c r="B49" s="2"/>
      <c r="C49" s="2"/>
      <c r="E49" s="20">
        <f>SUM(E45:E48)</f>
        <v>109516.97</v>
      </c>
    </row>
    <row r="53" spans="1:5" ht="12.75">
      <c r="A53" s="2" t="s">
        <v>15</v>
      </c>
      <c r="B53" s="2"/>
      <c r="C53" s="2"/>
      <c r="E53" s="21">
        <f>E41-E49</f>
        <v>-3637.279999999999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spans="1:6" ht="33">
      <c r="A58" s="17"/>
      <c r="F58" s="32"/>
    </row>
    <row r="61" spans="1:3" ht="15.75">
      <c r="A61" s="15"/>
      <c r="B61" s="15"/>
      <c r="C61" s="15"/>
    </row>
    <row r="63" ht="12.75">
      <c r="E63" s="3"/>
    </row>
    <row r="64" ht="12.75">
      <c r="E64" s="3"/>
    </row>
    <row r="69" spans="1:5" ht="12.75">
      <c r="A69" s="2"/>
      <c r="B69" s="2"/>
      <c r="E69" s="3"/>
    </row>
    <row r="74" spans="1:2" ht="15.75">
      <c r="A74" s="15"/>
      <c r="B74" s="15"/>
    </row>
    <row r="76" ht="12.75">
      <c r="E76" s="3"/>
    </row>
    <row r="77" ht="12.75">
      <c r="E77" s="3"/>
    </row>
    <row r="78" ht="12.75">
      <c r="E78" s="3"/>
    </row>
    <row r="81" spans="1:5" ht="12.75">
      <c r="A81" s="2"/>
      <c r="B81" s="2"/>
      <c r="C81" s="2"/>
      <c r="E81" s="3"/>
    </row>
    <row r="85" spans="1:5" ht="12.75">
      <c r="A85" s="2"/>
      <c r="B85" s="2"/>
      <c r="C85" s="2"/>
      <c r="E85" s="3"/>
    </row>
  </sheetData>
  <sheetProtection/>
  <mergeCells count="2">
    <mergeCell ref="A2:D2"/>
    <mergeCell ref="J2:K2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pecchenini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michela</cp:lastModifiedBy>
  <cp:lastPrinted>2015-05-14T14:06:08Z</cp:lastPrinted>
  <dcterms:created xsi:type="dcterms:W3CDTF">2009-01-21T10:53:17Z</dcterms:created>
  <dcterms:modified xsi:type="dcterms:W3CDTF">2019-09-06T15:23:36Z</dcterms:modified>
  <cp:category/>
  <cp:version/>
  <cp:contentType/>
  <cp:contentStatus/>
</cp:coreProperties>
</file>